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35" windowWidth="23715" windowHeight="12585"/>
  </bookViews>
  <sheets>
    <sheet name="Signalschirm-Code" sheetId="1" r:id="rId1"/>
  </sheets>
  <calcPr calcId="145621"/>
</workbook>
</file>

<file path=xl/calcChain.xml><?xml version="1.0" encoding="utf-8"?>
<calcChain xmlns="http://schemas.openxmlformats.org/spreadsheetml/2006/main">
  <c r="H14" i="1" l="1"/>
  <c r="H15" i="1" l="1"/>
  <c r="H13" i="1"/>
  <c r="H12" i="1"/>
  <c r="H11" i="1"/>
  <c r="H10" i="1"/>
  <c r="H9" i="1"/>
  <c r="H8" i="1"/>
  <c r="H7" i="1"/>
  <c r="H6" i="1"/>
  <c r="H5" i="1"/>
  <c r="H4" i="1"/>
  <c r="H3" i="1"/>
  <c r="H17" i="1" l="1"/>
</calcChain>
</file>

<file path=xl/sharedStrings.xml><?xml version="1.0" encoding="utf-8"?>
<sst xmlns="http://schemas.openxmlformats.org/spreadsheetml/2006/main" count="62" uniqueCount="43">
  <si>
    <t>Node-Name</t>
  </si>
  <si>
    <t>Bezeichnung</t>
  </si>
  <si>
    <t>Vorsignale</t>
  </si>
  <si>
    <t>Hauptsignale</t>
  </si>
  <si>
    <t>Sperrsignale</t>
  </si>
  <si>
    <t>Basis-Code</t>
  </si>
  <si>
    <t>Aktuelle Auswahl</t>
  </si>
  <si>
    <t>Auswahl-Code</t>
  </si>
  <si>
    <t>Rot_1</t>
  </si>
  <si>
    <t>Hauptrot</t>
  </si>
  <si>
    <t>x</t>
  </si>
  <si>
    <t>Rot_3</t>
  </si>
  <si>
    <t>Gruen_1</t>
  </si>
  <si>
    <t>Oben</t>
  </si>
  <si>
    <t>Gelb_1</t>
  </si>
  <si>
    <t>Weiss_2</t>
  </si>
  <si>
    <t>Weiss_3</t>
  </si>
  <si>
    <t>Weiss_42</t>
  </si>
  <si>
    <t>Sh1 komplett</t>
  </si>
  <si>
    <t>Weiss_9</t>
  </si>
  <si>
    <t>Weiss_63</t>
  </si>
  <si>
    <t>Gelb_63</t>
  </si>
  <si>
    <t>Vorsichtssignal (V)</t>
  </si>
  <si>
    <t>Code-Summe:</t>
  </si>
  <si>
    <t>Die Node-Namen sind vorgegeben und müssen beim 3D-Modell unbedingt verwendet werden</t>
  </si>
  <si>
    <t>Die Bezeichnung gilt als Anhaltspunkt für die Verwendung</t>
  </si>
  <si>
    <t>In den Spalten Vorsignale, Hauptsignale und Sperrsignale sind die möglichen Nodes angekreuzt. Andere Nodes können nicht verwendet werden.</t>
  </si>
  <si>
    <t>Bei der Aktuellen Auswahl ist ein beliebiges Zeichen bei den Nodes zu setzen, 
die im Signalschirm enthalten sind. Dementsprechend wird in der letzten Spalte der Code summiert.</t>
  </si>
  <si>
    <t>Node-Namen und Basis-Codes, die in anderen Signalsystemen möglich sind, aber hier nicht aufgeführt wurden, dürfen nicht verwendet werden!</t>
  </si>
  <si>
    <t>Das Arbeitsblatt ist gegen unvorsichtige Änderungen geschützt. Nur der blaue Bereich lässt sich bearbeiten.</t>
  </si>
  <si>
    <t>Die Code-Summe wird im Signalscript bei der Variablen HP_CODE bzw. VR_CODE eingegeben, um im Modul die richtigen Signallampen zu aktivieren.</t>
  </si>
  <si>
    <t>Berechnungstabelle für KS-Signale</t>
  </si>
  <si>
    <t>2. Rot bei Sperrsignalen</t>
  </si>
  <si>
    <t>Weiss_1</t>
  </si>
  <si>
    <t>oben</t>
  </si>
  <si>
    <t>x (Wh)</t>
  </si>
  <si>
    <t>x (rd)</t>
  </si>
  <si>
    <t>unten / links Mitte</t>
  </si>
  <si>
    <t>Mitte</t>
  </si>
  <si>
    <t>Kennlicht / Reduziert</t>
  </si>
  <si>
    <t>Ersatzsignal</t>
  </si>
  <si>
    <t>Reduzierter Abstand</t>
  </si>
  <si>
    <t>Vorsignalwiederholer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</si>
</sst>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3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4" borderId="4" xfId="0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wrapText="1"/>
    </xf>
  </cellXfs>
  <cellStyles count="1">
    <cellStyle name="Standard" xfId="0" builtinId="0"/>
  </cellStyles>
  <dxfs count="6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strike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130" zoomScaleNormal="130" workbookViewId="0">
      <selection activeCell="G7" sqref="G7"/>
    </sheetView>
  </sheetViews>
  <sheetFormatPr baseColWidth="10" defaultRowHeight="12.75" x14ac:dyDescent="0.2"/>
  <cols>
    <col min="1" max="1" width="14.42578125" customWidth="1"/>
    <col min="2" max="2" width="27.28515625" customWidth="1"/>
    <col min="3" max="3" width="11.140625" customWidth="1"/>
    <col min="4" max="4" width="13.7109375" customWidth="1"/>
    <col min="5" max="5" width="13.28515625" customWidth="1"/>
    <col min="6" max="6" width="13.42578125" style="14" customWidth="1"/>
    <col min="7" max="7" width="23.140625" style="15" customWidth="1"/>
    <col min="8" max="8" width="15.85546875" style="14" customWidth="1"/>
  </cols>
  <sheetData>
    <row r="1" spans="1:9" ht="26.25" x14ac:dyDescent="0.2">
      <c r="A1" s="20" t="s">
        <v>31</v>
      </c>
      <c r="B1" s="21"/>
      <c r="C1" s="21"/>
      <c r="D1" s="21"/>
      <c r="E1" s="21"/>
      <c r="F1" s="21"/>
      <c r="G1" s="21"/>
      <c r="H1" s="21"/>
    </row>
    <row r="2" spans="1:9" s="2" customFormat="1" ht="24.7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9" ht="15.75" x14ac:dyDescent="0.2">
      <c r="A3" s="3" t="s">
        <v>8</v>
      </c>
      <c r="B3" s="3" t="s">
        <v>9</v>
      </c>
      <c r="C3" s="4"/>
      <c r="D3" s="4" t="s">
        <v>10</v>
      </c>
      <c r="E3" s="4" t="s">
        <v>10</v>
      </c>
      <c r="F3" s="5">
        <v>2</v>
      </c>
      <c r="G3" s="6"/>
      <c r="H3" s="7">
        <f>IF(G3&lt;&gt;"",F3,0)</f>
        <v>0</v>
      </c>
    </row>
    <row r="4" spans="1:9" ht="15.75" x14ac:dyDescent="0.2">
      <c r="A4" s="3" t="s">
        <v>11</v>
      </c>
      <c r="B4" s="3" t="s">
        <v>32</v>
      </c>
      <c r="C4" s="4"/>
      <c r="D4" s="4"/>
      <c r="E4" s="4" t="s">
        <v>10</v>
      </c>
      <c r="F4" s="5">
        <v>8</v>
      </c>
      <c r="G4" s="8"/>
      <c r="H4" s="7">
        <f t="shared" ref="H4:H13" si="0">IF(G4&lt;&gt;"",F4,0)</f>
        <v>0</v>
      </c>
      <c r="I4" s="9"/>
    </row>
    <row r="5" spans="1:9" ht="15.75" x14ac:dyDescent="0.2">
      <c r="A5" s="3" t="s">
        <v>12</v>
      </c>
      <c r="B5" s="3" t="s">
        <v>13</v>
      </c>
      <c r="C5" s="4" t="s">
        <v>10</v>
      </c>
      <c r="D5" s="4" t="s">
        <v>10</v>
      </c>
      <c r="E5" s="4"/>
      <c r="F5" s="5">
        <v>16</v>
      </c>
      <c r="G5" s="8"/>
      <c r="H5" s="7">
        <f t="shared" si="0"/>
        <v>0</v>
      </c>
    </row>
    <row r="6" spans="1:9" ht="15.75" x14ac:dyDescent="0.2">
      <c r="A6" s="3" t="s">
        <v>14</v>
      </c>
      <c r="B6" s="3" t="s">
        <v>13</v>
      </c>
      <c r="C6" s="4" t="s">
        <v>10</v>
      </c>
      <c r="D6" s="4" t="s">
        <v>10</v>
      </c>
      <c r="E6" s="4"/>
      <c r="F6" s="5">
        <v>32</v>
      </c>
      <c r="G6" s="8"/>
      <c r="H6" s="7">
        <f t="shared" si="0"/>
        <v>0</v>
      </c>
    </row>
    <row r="7" spans="1:9" ht="15.75" x14ac:dyDescent="0.2">
      <c r="A7" s="3" t="s">
        <v>33</v>
      </c>
      <c r="B7" s="3" t="s">
        <v>34</v>
      </c>
      <c r="C7" s="4" t="s">
        <v>36</v>
      </c>
      <c r="D7" s="4"/>
      <c r="E7" s="4"/>
      <c r="F7" s="5">
        <v>256</v>
      </c>
      <c r="G7" s="8"/>
      <c r="H7" s="7">
        <f t="shared" si="0"/>
        <v>0</v>
      </c>
    </row>
    <row r="8" spans="1:9" ht="15.75" x14ac:dyDescent="0.2">
      <c r="A8" s="3" t="s">
        <v>15</v>
      </c>
      <c r="B8" s="3" t="s">
        <v>37</v>
      </c>
      <c r="C8" s="4" t="s">
        <v>35</v>
      </c>
      <c r="D8" s="4" t="s">
        <v>10</v>
      </c>
      <c r="E8" s="4" t="s">
        <v>10</v>
      </c>
      <c r="F8" s="5">
        <v>512</v>
      </c>
      <c r="G8" s="8"/>
      <c r="H8" s="7">
        <f t="shared" si="0"/>
        <v>0</v>
      </c>
    </row>
    <row r="9" spans="1:9" ht="15.75" x14ac:dyDescent="0.2">
      <c r="A9" s="3" t="s">
        <v>16</v>
      </c>
      <c r="B9" s="3" t="s">
        <v>38</v>
      </c>
      <c r="C9" s="4"/>
      <c r="D9" s="4" t="s">
        <v>10</v>
      </c>
      <c r="E9" s="4" t="s">
        <v>10</v>
      </c>
      <c r="F9" s="5">
        <v>1024</v>
      </c>
      <c r="G9" s="8"/>
      <c r="H9" s="7">
        <f t="shared" si="0"/>
        <v>0</v>
      </c>
    </row>
    <row r="10" spans="1:9" ht="15.75" x14ac:dyDescent="0.2">
      <c r="A10" s="3" t="s">
        <v>17</v>
      </c>
      <c r="B10" s="3" t="s">
        <v>18</v>
      </c>
      <c r="C10" s="4"/>
      <c r="D10" s="4" t="s">
        <v>10</v>
      </c>
      <c r="E10" s="4" t="s">
        <v>10</v>
      </c>
      <c r="F10" s="5">
        <v>2048</v>
      </c>
      <c r="G10" s="8"/>
      <c r="H10" s="7">
        <f t="shared" si="0"/>
        <v>0</v>
      </c>
    </row>
    <row r="11" spans="1:9" ht="15.75" x14ac:dyDescent="0.2">
      <c r="A11" s="3" t="s">
        <v>19</v>
      </c>
      <c r="B11" s="3" t="s">
        <v>39</v>
      </c>
      <c r="C11" s="4"/>
      <c r="D11" s="4" t="s">
        <v>10</v>
      </c>
      <c r="E11" s="4"/>
      <c r="F11" s="5">
        <v>4096</v>
      </c>
      <c r="G11" s="8"/>
      <c r="H11" s="7">
        <f t="shared" si="0"/>
        <v>0</v>
      </c>
    </row>
    <row r="12" spans="1:9" ht="15.75" x14ac:dyDescent="0.2">
      <c r="A12" s="3" t="s">
        <v>20</v>
      </c>
      <c r="B12" s="3" t="s">
        <v>40</v>
      </c>
      <c r="C12" s="4"/>
      <c r="D12" s="4" t="s">
        <v>10</v>
      </c>
      <c r="E12" s="4"/>
      <c r="F12" s="5">
        <v>8192</v>
      </c>
      <c r="G12" s="8"/>
      <c r="H12" s="7">
        <f t="shared" si="0"/>
        <v>0</v>
      </c>
    </row>
    <row r="13" spans="1:9" ht="15.75" x14ac:dyDescent="0.2">
      <c r="A13" s="3" t="s">
        <v>21</v>
      </c>
      <c r="B13" s="3" t="s">
        <v>22</v>
      </c>
      <c r="C13" s="4"/>
      <c r="D13" s="4" t="s">
        <v>10</v>
      </c>
      <c r="E13" s="4"/>
      <c r="F13" s="5">
        <v>16384</v>
      </c>
      <c r="G13" s="8"/>
      <c r="H13" s="7">
        <f t="shared" si="0"/>
        <v>0</v>
      </c>
    </row>
    <row r="14" spans="1:9" ht="15.75" x14ac:dyDescent="0.2">
      <c r="A14" s="3"/>
      <c r="B14" s="3" t="s">
        <v>42</v>
      </c>
      <c r="C14" s="4" t="s">
        <v>10</v>
      </c>
      <c r="D14" s="4"/>
      <c r="E14" s="4"/>
      <c r="F14" s="5">
        <v>131072</v>
      </c>
      <c r="G14" s="10"/>
      <c r="H14" s="7">
        <f>IF(G14&lt;&gt;"",F14,0)</f>
        <v>0</v>
      </c>
    </row>
    <row r="15" spans="1:9" ht="15.75" x14ac:dyDescent="0.2">
      <c r="A15" s="3"/>
      <c r="B15" s="3" t="s">
        <v>41</v>
      </c>
      <c r="C15" s="4" t="s">
        <v>10</v>
      </c>
      <c r="D15" s="4" t="s">
        <v>10</v>
      </c>
      <c r="E15" s="4"/>
      <c r="F15" s="5">
        <v>262144</v>
      </c>
      <c r="G15" s="10"/>
      <c r="H15" s="7">
        <f>IF(G15&lt;&gt;"",F15,0)</f>
        <v>0</v>
      </c>
    </row>
    <row r="16" spans="1:9" ht="15.75" x14ac:dyDescent="0.2">
      <c r="A16" s="3"/>
      <c r="C16" s="3"/>
      <c r="D16" s="3"/>
      <c r="E16" s="3"/>
      <c r="F16" s="5"/>
      <c r="G16" s="4"/>
      <c r="H16" s="7"/>
    </row>
    <row r="17" spans="1:8" ht="15.75" x14ac:dyDescent="0.2">
      <c r="A17" s="11"/>
      <c r="B17" s="11"/>
      <c r="C17" s="11"/>
      <c r="D17" s="11"/>
      <c r="E17" s="11"/>
      <c r="F17" s="7"/>
      <c r="G17" s="12" t="s">
        <v>23</v>
      </c>
      <c r="H17" s="13">
        <f>SUM(H3:H15)</f>
        <v>0</v>
      </c>
    </row>
    <row r="18" spans="1:8" ht="15.75" customHeight="1" x14ac:dyDescent="0.2"/>
    <row r="19" spans="1:8" ht="15.75" customHeight="1" x14ac:dyDescent="0.2">
      <c r="A19" s="16" t="s">
        <v>24</v>
      </c>
      <c r="B19" s="17"/>
      <c r="C19" s="17"/>
      <c r="D19" s="17"/>
      <c r="E19" s="17"/>
      <c r="F19" s="17"/>
      <c r="G19" s="17"/>
      <c r="H19" s="17"/>
    </row>
    <row r="20" spans="1:8" ht="15.75" customHeight="1" x14ac:dyDescent="0.2">
      <c r="A20" s="19" t="s">
        <v>28</v>
      </c>
      <c r="B20" s="19"/>
      <c r="C20" s="19"/>
      <c r="D20" s="19"/>
      <c r="E20" s="19"/>
      <c r="F20" s="19"/>
      <c r="G20" s="19"/>
      <c r="H20" s="19"/>
    </row>
    <row r="21" spans="1:8" ht="15.75" customHeight="1" x14ac:dyDescent="0.2">
      <c r="A21" s="16" t="s">
        <v>25</v>
      </c>
      <c r="B21" s="17"/>
      <c r="C21" s="17"/>
      <c r="D21" s="17"/>
      <c r="E21" s="17"/>
      <c r="F21" s="17"/>
      <c r="G21" s="17"/>
      <c r="H21" s="17"/>
    </row>
    <row r="22" spans="1:8" ht="15.75" customHeight="1" x14ac:dyDescent="0.2">
      <c r="A22" s="16" t="s">
        <v>26</v>
      </c>
      <c r="B22" s="17"/>
      <c r="C22" s="17"/>
      <c r="D22" s="17"/>
      <c r="E22" s="17"/>
      <c r="F22" s="17"/>
      <c r="G22" s="17"/>
      <c r="H22" s="17"/>
    </row>
    <row r="23" spans="1:8" ht="27.75" customHeight="1" x14ac:dyDescent="0.2">
      <c r="A23" s="22" t="s">
        <v>27</v>
      </c>
      <c r="B23" s="17"/>
      <c r="C23" s="17"/>
      <c r="D23" s="17"/>
      <c r="E23" s="17"/>
      <c r="F23" s="17"/>
      <c r="G23" s="17"/>
      <c r="H23" s="17"/>
    </row>
    <row r="24" spans="1:8" ht="15.75" customHeight="1" x14ac:dyDescent="0.2">
      <c r="A24" s="16" t="s">
        <v>30</v>
      </c>
      <c r="B24" s="17"/>
      <c r="C24" s="17"/>
      <c r="D24" s="17"/>
      <c r="E24" s="17"/>
      <c r="F24" s="17"/>
      <c r="G24" s="17"/>
      <c r="H24" s="17"/>
    </row>
    <row r="25" spans="1:8" x14ac:dyDescent="0.2">
      <c r="A25" s="17"/>
      <c r="B25" s="17"/>
      <c r="C25" s="17"/>
      <c r="D25" s="17"/>
      <c r="E25" s="17"/>
      <c r="F25" s="17"/>
      <c r="G25" s="17"/>
      <c r="H25" s="17"/>
    </row>
    <row r="26" spans="1:8" ht="15.75" customHeight="1" x14ac:dyDescent="0.2">
      <c r="A26" s="18" t="s">
        <v>29</v>
      </c>
      <c r="B26" s="19"/>
      <c r="C26" s="19"/>
      <c r="D26" s="19"/>
      <c r="E26" s="19"/>
      <c r="F26" s="19"/>
      <c r="G26" s="19"/>
      <c r="H26" s="19"/>
    </row>
    <row r="29" spans="1:8" ht="15" x14ac:dyDescent="0.2">
      <c r="A29" s="3"/>
      <c r="B29" s="3"/>
    </row>
    <row r="30" spans="1:8" ht="15" x14ac:dyDescent="0.2">
      <c r="A30" s="3"/>
      <c r="B30" s="3"/>
    </row>
    <row r="31" spans="1:8" ht="15" x14ac:dyDescent="0.2">
      <c r="A31" s="3"/>
      <c r="B31" s="3"/>
    </row>
    <row r="32" spans="1:8" ht="15" x14ac:dyDescent="0.2">
      <c r="A32" s="3"/>
      <c r="B32" s="3"/>
    </row>
  </sheetData>
  <sheetProtection sheet="1" objects="1" scenarios="1"/>
  <mergeCells count="9">
    <mergeCell ref="A24:H24"/>
    <mergeCell ref="A26:H26"/>
    <mergeCell ref="A1:H1"/>
    <mergeCell ref="A19:H19"/>
    <mergeCell ref="A21:H21"/>
    <mergeCell ref="A22:H22"/>
    <mergeCell ref="A23:H23"/>
    <mergeCell ref="A20:H20"/>
    <mergeCell ref="A25:H25"/>
  </mergeCells>
  <conditionalFormatting sqref="G10">
    <cfRule type="expression" dxfId="5" priority="9">
      <formula>OR($G$9&lt;&gt;"")</formula>
    </cfRule>
    <cfRule type="expression" dxfId="4" priority="1">
      <formula>OR($G$8&lt;&gt;"")</formula>
    </cfRule>
  </conditionalFormatting>
  <conditionalFormatting sqref="A3:A13">
    <cfRule type="expression" dxfId="3" priority="7" stopIfTrue="1">
      <formula>OR(G3&lt;&gt;"")</formula>
    </cfRule>
  </conditionalFormatting>
  <conditionalFormatting sqref="B15">
    <cfRule type="expression" dxfId="2" priority="4" stopIfTrue="1">
      <formula>OR(G15&lt;&gt;"")</formula>
    </cfRule>
  </conditionalFormatting>
  <conditionalFormatting sqref="B14">
    <cfRule type="expression" dxfId="1" priority="3" stopIfTrue="1">
      <formula>OR(G14&lt;&gt;"")</formula>
    </cfRule>
  </conditionalFormatting>
  <conditionalFormatting sqref="G8:G9">
    <cfRule type="expression" dxfId="0" priority="2">
      <formula>OR($G$10&lt;&gt;"")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Signalschirm-Code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</dc:creator>
  <cp:lastModifiedBy>Mathias</cp:lastModifiedBy>
  <dcterms:created xsi:type="dcterms:W3CDTF">2016-01-31T08:24:47Z</dcterms:created>
  <dcterms:modified xsi:type="dcterms:W3CDTF">2019-01-26T10:05:25Z</dcterms:modified>
</cp:coreProperties>
</file>